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38A9D35E-38D6-49AC-BFD7-3DDA59FDA8CB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G8" i="1"/>
  <c r="F8" i="1"/>
  <c r="D8" i="1"/>
  <c r="C8" i="1"/>
  <c r="G26" i="1" l="1"/>
  <c r="H18" i="1"/>
  <c r="E18" i="1"/>
  <c r="H8" i="1"/>
  <c r="E8" i="1"/>
  <c r="C26" i="1"/>
  <c r="D26" i="1"/>
  <c r="E26" i="1" s="1"/>
  <c r="H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<sst xmlns="http://schemas.openxmlformats.org/spreadsheetml/2006/main" count="35" uniqueCount="31">
  <si>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</si>
  <si>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</si>
  <si>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</si>
  <si>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</si>
  <si>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</si>
  <si>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</si>
  <si>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</si>
  <si>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</si>
  <si>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</si>
  <si>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</si>
  <si>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</si>
  <si>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</si>
  <si>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</si>
  <si>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</si>
  <si>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</si>
  <si>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</si>
  <si>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</si>
  <si>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</si>
  <si>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</si>
  <si>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</si>
  <si>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</si>
  <si>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</si>
  <si>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</si>
  <si>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</si>
  <si>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</si>
  <si>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</si>
  <si>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</si>
  <si>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</si>
  <si>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</si>
  <si>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Secretaría Ejecutiva del Sistema Estatal Anticorrupción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</si>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</sst>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25" zoomScale="130" zoomScaleNormal="130" workbookViewId="0">
      <selection activeCell="B30" sqref="B3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1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14224302</v>
      </c>
      <c r="D18" s="18">
        <f>SUM(D19:D22)</f>
        <v>773.95</v>
      </c>
      <c r="E18" s="21">
        <f>C18+D18</f>
        <v>14225075.949999999</v>
      </c>
      <c r="F18" s="18">
        <f>SUM(F19:F22)</f>
        <v>13179826.42</v>
      </c>
      <c r="G18" s="21">
        <f>SUM(G19:G22)</f>
        <v>13179826.42</v>
      </c>
      <c r="H18" s="5">
        <f>G18-C18</f>
        <v>-1044475.5800000001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773.95</v>
      </c>
      <c r="E21" s="23">
        <f>C21+D21</f>
        <v>773.95</v>
      </c>
      <c r="F21" s="19">
        <v>773.95</v>
      </c>
      <c r="G21" s="22">
        <v>773.95</v>
      </c>
      <c r="H21" s="7">
        <f>G21-C21</f>
        <v>773.95</v>
      </c>
    </row>
    <row r="22" spans="2:8" x14ac:dyDescent="0.2">
      <c r="B22" s="6" t="s">
        <v>22</v>
      </c>
      <c r="C22" s="22">
        <v>14224302</v>
      </c>
      <c r="D22" s="19">
        <v>0</v>
      </c>
      <c r="E22" s="23">
        <f>C22+D22</f>
        <v>14224302</v>
      </c>
      <c r="F22" s="19">
        <v>13179052.470000001</v>
      </c>
      <c r="G22" s="22">
        <v>13179052.470000001</v>
      </c>
      <c r="H22" s="7">
        <f>G22-C22</f>
        <v>-1045249.5299999993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14224302</v>
      </c>
      <c r="D26" s="26">
        <f>SUM(D24,D18,D8)</f>
        <v>773.95</v>
      </c>
      <c r="E26" s="15">
        <f>SUM(D26,C26)</f>
        <v>14225075.949999999</v>
      </c>
      <c r="F26" s="26">
        <f>SUM(F24,F18,F8)</f>
        <v>13179826.42</v>
      </c>
      <c r="G26" s="15">
        <f>SUM(G24,G18,G8)</f>
        <v>13179826.42</v>
      </c>
      <c r="H26" s="28">
        <f>SUM(G26-C26)</f>
        <v>-1044475.5800000001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2025-02-05T01:45:48Z</cp:lastPrinted>
  <dcterms:created xsi:type="dcterms:W3CDTF">2019-12-05T18:23:32Z</dcterms:created>
  <dcterms:modified xsi:type="dcterms:W3CDTF">2025-02-05T01:45:50Z</dcterms:modified>
</cp:coreProperties>
</file>